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0 день" sheetId="1" r:id="rId1"/>
  </sheets>
  <definedNames>
    <definedName name="_xlnm.Print_Area" localSheetId="0">'10 день'!$A$1:$U$20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20" i="1" s="1"/>
  <c r="J19" i="1"/>
  <c r="I19" i="1"/>
  <c r="H19" i="1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<sst xmlns="http://schemas.openxmlformats.org/spreadsheetml/2006/main" count="51" uniqueCount="51">
  <si>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</si>
  <si>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</si>
  <si>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</si>
  <si>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</si>
  <si>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</si>
  <si>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</si>
  <si>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</si>
  <si>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</si>
  <si>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</si>
  <si>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</si>
  <si>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</si>
  <si>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</si>
  <si>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</si>
  <si>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</si>
  <si>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</si>
  <si>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</si>
  <si>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</si>
  <si>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</si>
  <si>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</si>
  <si>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</si>
  <si>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</si>
  <si>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</si>
  <si>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</si>
  <si>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</si>
  <si>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</si>
  <si>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</si>
  <si>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</si>
  <si>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</si>
  <si>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</si>
  <si>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</si>
  <si>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</si>
  <si>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гор. Напиток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</si>
  <si>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</si>
  <si>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</si>
  <si>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</si>
  <si>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</si>
  <si>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</si>
  <si>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</si>
  <si>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Рыба запеченная под сырно - овощной шапкой</t>
  </si>
  <si>
    <t>гарнир</t>
  </si>
  <si>
    <t>Рагу овощное с маслом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</si>
  <si>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</si>
  <si>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</si>
  <si>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</si>
  <si>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</si>
  <si>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</si>
  <si>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14.03.2024</t>
  </si>
  <si>
    <t xml:space="preserve"> </t>
  </si>
  <si>
    <t>56,20</t>
  </si>
  <si>
    <t>1,90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</si>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</sst>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9" fillId="0" borderId="0" xfId="0" applyFont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0" xfId="0" applyFont="1" applyBorder="1"/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16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3" xfId="0" applyFont="1" applyFill="1" applyBorder="1" applyAlignment="1"/>
    <xf numFmtId="0" fontId="5" fillId="2" borderId="24" xfId="0" applyFont="1" applyFill="1" applyBorder="1" applyAlignment="1"/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9" fillId="2" borderId="0" xfId="0" applyFont="1" applyFill="1"/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24" xfId="0" applyFont="1" applyBorder="1" applyAlignment="1"/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0" xfId="0" applyFont="1" applyFill="1" applyBorder="1" applyAlignment="1"/>
    <xf numFmtId="0" fontId="6" fillId="2" borderId="31" xfId="0" applyFont="1" applyFill="1" applyBorder="1" applyAlignment="1"/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6" xfId="0" applyFont="1" applyBorder="1" applyAlignment="1"/>
    <xf numFmtId="0" fontId="5" fillId="0" borderId="8" xfId="0" applyFont="1" applyBorder="1" applyAlignment="1"/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5" fillId="2" borderId="41" xfId="0" applyFont="1" applyFill="1" applyBorder="1"/>
    <xf numFmtId="0" fontId="5" fillId="0" borderId="42" xfId="0" applyFont="1" applyFill="1" applyBorder="1" applyAlignment="1"/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41" xfId="0" applyFont="1" applyFill="1" applyBorder="1"/>
    <xf numFmtId="0" fontId="5" fillId="4" borderId="2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42" xfId="0" applyFont="1" applyFill="1" applyBorder="1" applyAlignment="1"/>
    <xf numFmtId="0" fontId="5" fillId="4" borderId="23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43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5" fillId="4" borderId="24" xfId="0" applyFont="1" applyFill="1" applyBorder="1" applyAlignment="1"/>
    <xf numFmtId="0" fontId="10" fillId="4" borderId="25" xfId="1" applyFont="1" applyFill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5" fillId="2" borderId="42" xfId="0" applyFont="1" applyFill="1" applyBorder="1" applyAlignment="1"/>
    <xf numFmtId="0" fontId="10" fillId="2" borderId="4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4" xfId="0" applyFont="1" applyFill="1" applyBorder="1" applyAlignment="1"/>
    <xf numFmtId="0" fontId="6" fillId="4" borderId="23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47" xfId="0" applyFont="1" applyFill="1" applyBorder="1" applyAlignment="1"/>
    <xf numFmtId="0" fontId="6" fillId="4" borderId="11" xfId="0" applyFont="1" applyFill="1" applyBorder="1" applyAlignment="1"/>
    <xf numFmtId="0" fontId="5" fillId="4" borderId="35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9" fontId="14" fillId="0" borderId="0" xfId="0" applyNumberFormat="1" applyFont="1"/>
    <xf numFmtId="49" fontId="5" fillId="4" borderId="24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7"/>
  <sheetViews>
    <sheetView tabSelected="1" zoomScale="70" zoomScaleNormal="70" workbookViewId="0">
      <selection activeCell="B2" sqref="B2:C2"/>
    </sheetView>
  </sheetViews>
  <sheetFormatPr defaultRowHeight="15" x14ac:dyDescent="0.25"/>
  <cols>
    <col min="1" max="1" width="20.140625" customWidth="1"/>
    <col min="2" max="2" width="13.140625" style="2" customWidth="1"/>
    <col min="3" max="3" width="15.7109375" style="153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1" t="s">
        <v>0</v>
      </c>
      <c r="B2" s="164" t="s">
        <v>50</v>
      </c>
      <c r="C2" s="165"/>
      <c r="D2" s="1" t="s">
        <v>1</v>
      </c>
      <c r="E2" s="1"/>
      <c r="F2" s="4" t="s">
        <v>2</v>
      </c>
      <c r="G2" s="5">
        <v>10</v>
      </c>
      <c r="H2" s="1"/>
      <c r="I2" s="154" t="s">
        <v>46</v>
      </c>
      <c r="K2" s="4"/>
      <c r="L2" s="3"/>
      <c r="M2" s="6"/>
      <c r="N2" s="7"/>
    </row>
    <row r="3" spans="1:24" ht="15.75" thickBot="1" x14ac:dyDescent="0.3">
      <c r="A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s="19" customFormat="1" ht="21.75" customHeight="1" thickBot="1" x14ac:dyDescent="0.3">
      <c r="A4" s="9"/>
      <c r="B4" s="10"/>
      <c r="C4" s="11" t="s">
        <v>3</v>
      </c>
      <c r="D4" s="12"/>
      <c r="E4" s="13"/>
      <c r="F4" s="11"/>
      <c r="G4" s="14"/>
      <c r="H4" s="15" t="s">
        <v>4</v>
      </c>
      <c r="I4" s="16"/>
      <c r="J4" s="17"/>
      <c r="K4" s="18" t="s">
        <v>5</v>
      </c>
      <c r="L4" s="157" t="s">
        <v>6</v>
      </c>
      <c r="M4" s="158"/>
      <c r="N4" s="159"/>
      <c r="O4" s="159"/>
      <c r="P4" s="160"/>
      <c r="Q4" s="161" t="s">
        <v>7</v>
      </c>
      <c r="R4" s="162"/>
      <c r="S4" s="162"/>
      <c r="T4" s="162"/>
      <c r="U4" s="162"/>
      <c r="V4" s="162"/>
      <c r="W4" s="162"/>
      <c r="X4" s="163"/>
    </row>
    <row r="5" spans="1:24" s="19" customFormat="1" ht="46.5" thickBot="1" x14ac:dyDescent="0.3">
      <c r="A5" s="20" t="s">
        <v>8</v>
      </c>
      <c r="B5" s="21"/>
      <c r="C5" s="22" t="s">
        <v>9</v>
      </c>
      <c r="D5" s="23" t="s">
        <v>10</v>
      </c>
      <c r="E5" s="24" t="s">
        <v>11</v>
      </c>
      <c r="F5" s="22" t="s">
        <v>12</v>
      </c>
      <c r="G5" s="24" t="s">
        <v>13</v>
      </c>
      <c r="H5" s="25" t="s">
        <v>14</v>
      </c>
      <c r="I5" s="26" t="s">
        <v>15</v>
      </c>
      <c r="J5" s="22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28" t="s">
        <v>22</v>
      </c>
      <c r="Q5" s="28" t="s">
        <v>23</v>
      </c>
      <c r="R5" s="28" t="s">
        <v>24</v>
      </c>
      <c r="S5" s="28" t="s">
        <v>25</v>
      </c>
      <c r="T5" s="28" t="s">
        <v>26</v>
      </c>
      <c r="U5" s="28" t="s">
        <v>27</v>
      </c>
      <c r="V5" s="28" t="s">
        <v>28</v>
      </c>
      <c r="W5" s="28" t="s">
        <v>29</v>
      </c>
      <c r="X5" s="26" t="s">
        <v>30</v>
      </c>
    </row>
    <row r="6" spans="1:24" s="19" customFormat="1" ht="26.45" customHeight="1" x14ac:dyDescent="0.25">
      <c r="A6" s="30"/>
      <c r="B6" s="31"/>
      <c r="C6" s="32"/>
      <c r="D6" s="33"/>
      <c r="E6" s="34"/>
      <c r="F6" s="35"/>
      <c r="G6" s="31"/>
      <c r="H6" s="36"/>
      <c r="I6" s="37"/>
      <c r="J6" s="38"/>
      <c r="K6" s="39"/>
      <c r="L6" s="40"/>
      <c r="M6" s="36"/>
      <c r="N6" s="37"/>
      <c r="O6" s="37"/>
      <c r="P6" s="41"/>
      <c r="Q6" s="40"/>
      <c r="R6" s="37"/>
      <c r="S6" s="37"/>
      <c r="T6" s="37"/>
      <c r="U6" s="37"/>
      <c r="V6" s="37"/>
      <c r="W6" s="37"/>
      <c r="X6" s="42"/>
    </row>
    <row r="7" spans="1:24" s="53" customFormat="1" ht="26.25" customHeight="1" x14ac:dyDescent="0.25">
      <c r="A7" s="43"/>
      <c r="B7" s="44"/>
      <c r="C7" s="44"/>
      <c r="D7" s="45"/>
      <c r="E7" s="46"/>
      <c r="F7" s="44"/>
      <c r="G7" s="46"/>
      <c r="H7" s="47"/>
      <c r="I7" s="48"/>
      <c r="J7" s="49"/>
      <c r="K7" s="50"/>
      <c r="L7" s="47"/>
      <c r="M7" s="51"/>
      <c r="N7" s="48"/>
      <c r="O7" s="48"/>
      <c r="P7" s="49"/>
      <c r="Q7" s="47"/>
      <c r="R7" s="48"/>
      <c r="S7" s="48"/>
      <c r="T7" s="48"/>
      <c r="U7" s="48"/>
      <c r="V7" s="48"/>
      <c r="W7" s="48"/>
      <c r="X7" s="52"/>
    </row>
    <row r="8" spans="1:24" s="53" customFormat="1" ht="28.5" customHeight="1" x14ac:dyDescent="0.25">
      <c r="A8" s="43"/>
      <c r="B8" s="44"/>
      <c r="C8" s="54"/>
      <c r="D8" s="55"/>
      <c r="E8" s="56"/>
      <c r="F8" s="57"/>
      <c r="G8" s="58"/>
      <c r="H8" s="47"/>
      <c r="I8" s="48"/>
      <c r="J8" s="49"/>
      <c r="K8" s="50"/>
      <c r="L8" s="47"/>
      <c r="M8" s="51"/>
      <c r="N8" s="48"/>
      <c r="O8" s="48"/>
      <c r="P8" s="49"/>
      <c r="Q8" s="47"/>
      <c r="R8" s="48"/>
      <c r="S8" s="48"/>
      <c r="T8" s="48"/>
      <c r="U8" s="48"/>
      <c r="V8" s="48"/>
      <c r="W8" s="48"/>
      <c r="X8" s="59"/>
    </row>
    <row r="9" spans="1:24" s="53" customFormat="1" ht="15.75" x14ac:dyDescent="0.25">
      <c r="A9" s="43"/>
      <c r="B9" s="44"/>
      <c r="C9" s="60"/>
      <c r="D9" s="61"/>
      <c r="E9" s="62"/>
      <c r="F9" s="63"/>
      <c r="G9" s="58"/>
      <c r="H9" s="64"/>
      <c r="I9" s="65"/>
      <c r="J9" s="66"/>
      <c r="K9" s="67"/>
      <c r="L9" s="64"/>
      <c r="M9" s="68"/>
      <c r="N9" s="65"/>
      <c r="O9" s="65"/>
      <c r="P9" s="59"/>
      <c r="Q9" s="64"/>
      <c r="R9" s="65"/>
      <c r="S9" s="65"/>
      <c r="T9" s="65"/>
      <c r="U9" s="65"/>
      <c r="V9" s="65"/>
      <c r="W9" s="65"/>
      <c r="X9" s="59"/>
    </row>
    <row r="10" spans="1:24" s="53" customFormat="1" ht="23.25" customHeight="1" x14ac:dyDescent="0.25">
      <c r="A10" s="43"/>
      <c r="B10" s="44"/>
      <c r="C10" s="44"/>
      <c r="D10" s="45"/>
      <c r="E10" s="69"/>
      <c r="F10" s="70"/>
      <c r="G10" s="71"/>
      <c r="H10" s="72"/>
      <c r="I10" s="73"/>
      <c r="J10" s="74"/>
      <c r="K10" s="75"/>
      <c r="L10" s="72"/>
      <c r="M10" s="73"/>
      <c r="N10" s="73"/>
      <c r="O10" s="73"/>
      <c r="P10" s="74"/>
      <c r="Q10" s="72"/>
      <c r="R10" s="73"/>
      <c r="S10" s="73"/>
      <c r="T10" s="73"/>
      <c r="U10" s="73"/>
      <c r="V10" s="73"/>
      <c r="W10" s="73"/>
      <c r="X10" s="76"/>
    </row>
    <row r="11" spans="1:24" s="53" customFormat="1" ht="23.25" customHeight="1" thickBot="1" x14ac:dyDescent="0.3">
      <c r="A11" s="43"/>
      <c r="B11" s="44"/>
      <c r="C11" s="77"/>
      <c r="D11" s="78"/>
      <c r="E11" s="79"/>
      <c r="F11" s="77"/>
      <c r="G11" s="80"/>
      <c r="H11" s="81"/>
      <c r="I11" s="82"/>
      <c r="J11" s="83"/>
      <c r="K11" s="84"/>
      <c r="L11" s="81"/>
      <c r="M11" s="85"/>
      <c r="N11" s="82"/>
      <c r="O11" s="82"/>
      <c r="P11" s="83"/>
      <c r="Q11" s="72"/>
      <c r="R11" s="73"/>
      <c r="S11" s="73"/>
      <c r="T11" s="73"/>
      <c r="U11" s="73"/>
      <c r="V11" s="73"/>
      <c r="W11" s="73"/>
      <c r="X11" s="86"/>
    </row>
    <row r="12" spans="1:24" s="19" customFormat="1" ht="33.75" customHeight="1" x14ac:dyDescent="0.25">
      <c r="A12" s="87" t="s">
        <v>34</v>
      </c>
      <c r="B12" s="88"/>
      <c r="C12" s="31"/>
      <c r="D12" s="89"/>
      <c r="E12" s="90"/>
      <c r="F12" s="31"/>
      <c r="G12" s="91"/>
      <c r="H12" s="92"/>
      <c r="I12" s="93"/>
      <c r="J12" s="94"/>
      <c r="K12" s="95"/>
      <c r="L12" s="92"/>
      <c r="M12" s="93"/>
      <c r="N12" s="93"/>
      <c r="O12" s="93"/>
      <c r="P12" s="96"/>
      <c r="Q12" s="92"/>
      <c r="R12" s="93"/>
      <c r="S12" s="93"/>
      <c r="T12" s="93"/>
      <c r="U12" s="93"/>
      <c r="V12" s="93"/>
      <c r="W12" s="93"/>
      <c r="X12" s="94"/>
    </row>
    <row r="13" spans="1:24" s="19" customFormat="1" ht="33.75" customHeight="1" x14ac:dyDescent="0.25">
      <c r="A13" s="97"/>
      <c r="B13" s="58"/>
      <c r="C13" s="60">
        <v>31</v>
      </c>
      <c r="D13" s="98" t="s">
        <v>35</v>
      </c>
      <c r="E13" s="99" t="s">
        <v>36</v>
      </c>
      <c r="F13" s="100">
        <v>250</v>
      </c>
      <c r="G13" s="101">
        <v>29.92</v>
      </c>
      <c r="H13" s="102">
        <v>5.74</v>
      </c>
      <c r="I13" s="103">
        <v>8.7799999999999994</v>
      </c>
      <c r="J13" s="104">
        <v>8.74</v>
      </c>
      <c r="K13" s="105">
        <v>138.04</v>
      </c>
      <c r="L13" s="102">
        <v>0.04</v>
      </c>
      <c r="M13" s="103">
        <v>0.08</v>
      </c>
      <c r="N13" s="103">
        <v>5.24</v>
      </c>
      <c r="O13" s="103">
        <v>132.80000000000001</v>
      </c>
      <c r="P13" s="106">
        <v>0.06</v>
      </c>
      <c r="Q13" s="102">
        <v>33.799999999999997</v>
      </c>
      <c r="R13" s="103">
        <v>77.48</v>
      </c>
      <c r="S13" s="103">
        <v>20.28</v>
      </c>
      <c r="T13" s="103">
        <v>1.28</v>
      </c>
      <c r="U13" s="103">
        <v>278.8</v>
      </c>
      <c r="V13" s="103">
        <v>6.0000000000000001E-3</v>
      </c>
      <c r="W13" s="103">
        <v>0</v>
      </c>
      <c r="X13" s="104">
        <v>3.5999999999999997E-2</v>
      </c>
    </row>
    <row r="14" spans="1:24" s="19" customFormat="1" ht="33.75" customHeight="1" x14ac:dyDescent="0.25">
      <c r="A14" s="107"/>
      <c r="B14" s="108"/>
      <c r="C14" s="109">
        <v>148</v>
      </c>
      <c r="D14" s="110" t="s">
        <v>37</v>
      </c>
      <c r="E14" s="111" t="s">
        <v>38</v>
      </c>
      <c r="F14" s="112">
        <v>100</v>
      </c>
      <c r="G14" s="155" t="s">
        <v>48</v>
      </c>
      <c r="H14" s="113">
        <v>19.52</v>
      </c>
      <c r="I14" s="114">
        <v>10.17</v>
      </c>
      <c r="J14" s="115">
        <v>5.89</v>
      </c>
      <c r="K14" s="116">
        <v>193.12</v>
      </c>
      <c r="L14" s="113">
        <v>0.11</v>
      </c>
      <c r="M14" s="114">
        <v>0.16</v>
      </c>
      <c r="N14" s="114">
        <v>1.57</v>
      </c>
      <c r="O14" s="114">
        <v>300</v>
      </c>
      <c r="P14" s="117">
        <v>0.44</v>
      </c>
      <c r="Q14" s="113">
        <v>129.65</v>
      </c>
      <c r="R14" s="114">
        <v>270.19</v>
      </c>
      <c r="S14" s="114">
        <v>64.94</v>
      </c>
      <c r="T14" s="114">
        <v>1.28</v>
      </c>
      <c r="U14" s="114">
        <v>460.93</v>
      </c>
      <c r="V14" s="114">
        <v>0.14000000000000001</v>
      </c>
      <c r="W14" s="114">
        <v>1.7000000000000001E-2</v>
      </c>
      <c r="X14" s="115">
        <v>0.66</v>
      </c>
    </row>
    <row r="15" spans="1:24" s="19" customFormat="1" ht="51" customHeight="1" x14ac:dyDescent="0.25">
      <c r="A15" s="107"/>
      <c r="B15" s="108"/>
      <c r="C15" s="109">
        <v>22</v>
      </c>
      <c r="D15" s="118" t="s">
        <v>39</v>
      </c>
      <c r="E15" s="111" t="s">
        <v>40</v>
      </c>
      <c r="F15" s="108">
        <v>180</v>
      </c>
      <c r="G15" s="109">
        <v>17.87</v>
      </c>
      <c r="H15" s="119">
        <v>2.41</v>
      </c>
      <c r="I15" s="120">
        <v>7.02</v>
      </c>
      <c r="J15" s="121">
        <v>14.18</v>
      </c>
      <c r="K15" s="122">
        <v>130.79</v>
      </c>
      <c r="L15" s="123">
        <v>0.08</v>
      </c>
      <c r="M15" s="123">
        <v>7.0000000000000007E-2</v>
      </c>
      <c r="N15" s="120">
        <v>13.63</v>
      </c>
      <c r="O15" s="120">
        <v>420</v>
      </c>
      <c r="P15" s="121">
        <v>0.06</v>
      </c>
      <c r="Q15" s="119">
        <v>35.24</v>
      </c>
      <c r="R15" s="120">
        <v>63.07</v>
      </c>
      <c r="S15" s="120">
        <v>28.07</v>
      </c>
      <c r="T15" s="120">
        <v>1.03</v>
      </c>
      <c r="U15" s="120">
        <v>482.73</v>
      </c>
      <c r="V15" s="120">
        <v>5.0000000000000001E-3</v>
      </c>
      <c r="W15" s="120">
        <v>0</v>
      </c>
      <c r="X15" s="124">
        <v>0.03</v>
      </c>
    </row>
    <row r="16" spans="1:24" s="19" customFormat="1" ht="43.5" customHeight="1" x14ac:dyDescent="0.25">
      <c r="A16" s="107"/>
      <c r="B16" s="71"/>
      <c r="C16" s="54">
        <v>114</v>
      </c>
      <c r="D16" s="56" t="s">
        <v>31</v>
      </c>
      <c r="E16" s="61" t="s">
        <v>41</v>
      </c>
      <c r="F16" s="125">
        <v>200</v>
      </c>
      <c r="G16" s="156" t="s">
        <v>49</v>
      </c>
      <c r="H16" s="64">
        <v>0</v>
      </c>
      <c r="I16" s="65">
        <v>0</v>
      </c>
      <c r="J16" s="59">
        <v>7.27</v>
      </c>
      <c r="K16" s="126">
        <v>28.73</v>
      </c>
      <c r="L16" s="64">
        <v>0</v>
      </c>
      <c r="M16" s="68">
        <v>0</v>
      </c>
      <c r="N16" s="65">
        <v>0</v>
      </c>
      <c r="O16" s="65">
        <v>0</v>
      </c>
      <c r="P16" s="66">
        <v>0</v>
      </c>
      <c r="Q16" s="64">
        <v>0.26</v>
      </c>
      <c r="R16" s="65">
        <v>0.03</v>
      </c>
      <c r="S16" s="65">
        <v>0.03</v>
      </c>
      <c r="T16" s="65">
        <v>0.02</v>
      </c>
      <c r="U16" s="65">
        <v>0.28999999999999998</v>
      </c>
      <c r="V16" s="65">
        <v>0</v>
      </c>
      <c r="W16" s="65">
        <v>0</v>
      </c>
      <c r="X16" s="59">
        <v>0</v>
      </c>
    </row>
    <row r="17" spans="1:24" s="19" customFormat="1" ht="33.75" customHeight="1" x14ac:dyDescent="0.25">
      <c r="A17" s="107"/>
      <c r="B17" s="71" t="s">
        <v>47</v>
      </c>
      <c r="C17" s="127">
        <v>119</v>
      </c>
      <c r="D17" s="128" t="s">
        <v>42</v>
      </c>
      <c r="E17" s="45" t="s">
        <v>43</v>
      </c>
      <c r="F17" s="44">
        <v>45</v>
      </c>
      <c r="G17" s="71">
        <v>3.42</v>
      </c>
      <c r="H17" s="47">
        <v>3.42</v>
      </c>
      <c r="I17" s="48">
        <v>0.36</v>
      </c>
      <c r="J17" s="76">
        <v>22.14</v>
      </c>
      <c r="K17" s="129">
        <v>105.75</v>
      </c>
      <c r="L17" s="47">
        <v>0.05</v>
      </c>
      <c r="M17" s="48">
        <v>0.01</v>
      </c>
      <c r="N17" s="48">
        <v>0</v>
      </c>
      <c r="O17" s="48">
        <v>0</v>
      </c>
      <c r="P17" s="49">
        <v>0</v>
      </c>
      <c r="Q17" s="47">
        <v>9</v>
      </c>
      <c r="R17" s="48">
        <v>29.25</v>
      </c>
      <c r="S17" s="48">
        <v>6.3</v>
      </c>
      <c r="T17" s="48">
        <v>0.5</v>
      </c>
      <c r="U17" s="48">
        <v>41.85</v>
      </c>
      <c r="V17" s="48">
        <v>1E-3</v>
      </c>
      <c r="W17" s="48">
        <v>3.0000000000000001E-3</v>
      </c>
      <c r="X17" s="76">
        <v>6.53</v>
      </c>
    </row>
    <row r="18" spans="1:24" s="19" customFormat="1" ht="33.75" customHeight="1" x14ac:dyDescent="0.25">
      <c r="A18" s="107"/>
      <c r="B18" s="71"/>
      <c r="C18" s="44">
        <v>120</v>
      </c>
      <c r="D18" s="128" t="s">
        <v>44</v>
      </c>
      <c r="E18" s="45" t="s">
        <v>45</v>
      </c>
      <c r="F18" s="44">
        <v>25</v>
      </c>
      <c r="G18" s="71">
        <v>2.38</v>
      </c>
      <c r="H18" s="47">
        <v>1.65</v>
      </c>
      <c r="I18" s="48">
        <v>0.3</v>
      </c>
      <c r="J18" s="76">
        <v>10.050000000000001</v>
      </c>
      <c r="K18" s="129">
        <v>49.5</v>
      </c>
      <c r="L18" s="47">
        <v>0.04</v>
      </c>
      <c r="M18" s="48">
        <v>0.02</v>
      </c>
      <c r="N18" s="48">
        <v>0</v>
      </c>
      <c r="O18" s="48">
        <v>0</v>
      </c>
      <c r="P18" s="49">
        <v>0</v>
      </c>
      <c r="Q18" s="47">
        <v>7.25</v>
      </c>
      <c r="R18" s="48">
        <v>37.5</v>
      </c>
      <c r="S18" s="48">
        <v>11.75</v>
      </c>
      <c r="T18" s="48">
        <v>0.98</v>
      </c>
      <c r="U18" s="48">
        <v>58.75</v>
      </c>
      <c r="V18" s="48">
        <v>1E-3</v>
      </c>
      <c r="W18" s="48">
        <v>1E-3</v>
      </c>
      <c r="X18" s="76">
        <v>0</v>
      </c>
    </row>
    <row r="19" spans="1:24" s="19" customFormat="1" ht="33.75" customHeight="1" x14ac:dyDescent="0.25">
      <c r="A19" s="107"/>
      <c r="B19" s="130"/>
      <c r="C19" s="131"/>
      <c r="D19" s="132"/>
      <c r="E19" s="133" t="s">
        <v>32</v>
      </c>
      <c r="F19" s="134">
        <v>800</v>
      </c>
      <c r="G19" s="135">
        <v>111.69</v>
      </c>
      <c r="H19" s="136">
        <f t="shared" ref="H19:X19" si="0">H12+H13+H14+H15+H16+H17+H18</f>
        <v>32.739999999999995</v>
      </c>
      <c r="I19" s="137">
        <f t="shared" si="0"/>
        <v>26.63</v>
      </c>
      <c r="J19" s="138">
        <f t="shared" si="0"/>
        <v>68.27</v>
      </c>
      <c r="K19" s="139">
        <f t="shared" si="0"/>
        <v>645.92999999999995</v>
      </c>
      <c r="L19" s="136">
        <f t="shared" si="0"/>
        <v>0.31999999999999995</v>
      </c>
      <c r="M19" s="137">
        <f t="shared" si="0"/>
        <v>0.34</v>
      </c>
      <c r="N19" s="137">
        <f t="shared" si="0"/>
        <v>20.440000000000001</v>
      </c>
      <c r="O19" s="137">
        <f t="shared" si="0"/>
        <v>852.8</v>
      </c>
      <c r="P19" s="140">
        <f t="shared" si="0"/>
        <v>0.56000000000000005</v>
      </c>
      <c r="Q19" s="136">
        <f t="shared" si="0"/>
        <v>215.2</v>
      </c>
      <c r="R19" s="137">
        <f t="shared" si="0"/>
        <v>477.52</v>
      </c>
      <c r="S19" s="137">
        <f t="shared" si="0"/>
        <v>131.37</v>
      </c>
      <c r="T19" s="137">
        <f t="shared" si="0"/>
        <v>5.09</v>
      </c>
      <c r="U19" s="137">
        <f t="shared" si="0"/>
        <v>1323.35</v>
      </c>
      <c r="V19" s="137">
        <f t="shared" si="0"/>
        <v>0.15300000000000002</v>
      </c>
      <c r="W19" s="137">
        <f t="shared" si="0"/>
        <v>2.1000000000000001E-2</v>
      </c>
      <c r="X19" s="138">
        <f t="shared" si="0"/>
        <v>7.2560000000000002</v>
      </c>
    </row>
    <row r="20" spans="1:24" s="19" customFormat="1" ht="33.75" customHeight="1" thickBot="1" x14ac:dyDescent="0.3">
      <c r="A20" s="107"/>
      <c r="B20" s="141"/>
      <c r="C20" s="143"/>
      <c r="D20" s="144"/>
      <c r="E20" s="145" t="s">
        <v>33</v>
      </c>
      <c r="F20" s="146"/>
      <c r="G20" s="142"/>
      <c r="H20" s="147"/>
      <c r="I20" s="148"/>
      <c r="J20" s="149"/>
      <c r="K20" s="150">
        <f>K19/23.5</f>
        <v>27.486382978723402</v>
      </c>
      <c r="L20" s="147"/>
      <c r="M20" s="148"/>
      <c r="N20" s="148"/>
      <c r="O20" s="148"/>
      <c r="P20" s="151"/>
      <c r="Q20" s="147"/>
      <c r="R20" s="148"/>
      <c r="S20" s="148"/>
      <c r="T20" s="148"/>
      <c r="U20" s="148"/>
      <c r="V20" s="148"/>
      <c r="W20" s="148"/>
      <c r="X20" s="149"/>
    </row>
    <row r="21" spans="1:24" x14ac:dyDescent="0.25">
      <c r="D21" s="152"/>
      <c r="E21" s="152"/>
      <c r="F21" s="152"/>
      <c r="G21" s="152"/>
      <c r="H21" s="152"/>
      <c r="I21" s="152"/>
      <c r="J21" s="152"/>
    </row>
    <row r="22" spans="1:24" x14ac:dyDescent="0.25">
      <c r="D22" s="152"/>
      <c r="E22" s="152"/>
      <c r="F22" s="152"/>
      <c r="G22" s="152"/>
      <c r="H22" s="152"/>
      <c r="I22" s="152"/>
      <c r="J22" s="152"/>
    </row>
    <row r="23" spans="1:24" x14ac:dyDescent="0.25">
      <c r="D23" s="152"/>
      <c r="E23" s="152"/>
      <c r="F23" s="152"/>
      <c r="G23" s="152"/>
      <c r="H23" s="152"/>
      <c r="I23" s="152"/>
      <c r="J23" s="152"/>
    </row>
    <row r="24" spans="1:24" x14ac:dyDescent="0.25">
      <c r="D24" s="152"/>
      <c r="E24" s="152"/>
      <c r="F24" s="152"/>
      <c r="G24" s="152"/>
      <c r="H24" s="152"/>
      <c r="I24" s="152"/>
      <c r="J24" s="152"/>
    </row>
    <row r="25" spans="1:24" x14ac:dyDescent="0.25">
      <c r="D25" s="152"/>
      <c r="E25" s="152"/>
      <c r="F25" s="152"/>
      <c r="G25" s="152"/>
      <c r="H25" s="152"/>
      <c r="I25" s="152"/>
      <c r="J25" s="152"/>
    </row>
    <row r="26" spans="1:24" x14ac:dyDescent="0.25">
      <c r="D26" s="152"/>
      <c r="E26" s="152"/>
      <c r="F26" s="152"/>
      <c r="G26" s="152"/>
      <c r="H26" s="152"/>
      <c r="I26" s="152"/>
      <c r="J26" s="152"/>
    </row>
    <row r="27" spans="1:24" x14ac:dyDescent="0.25">
      <c r="D27" s="152"/>
      <c r="E27" s="152"/>
      <c r="F27" s="152"/>
      <c r="G27" s="152"/>
      <c r="H27" s="152"/>
      <c r="I27" s="152"/>
      <c r="J27" s="152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2024-03-12T08:24:40Z</dcterms:created>
  <dcterms:modified xsi:type="dcterms:W3CDTF">2024-03-13T11:57:41Z</dcterms:modified>
</cp:coreProperties>
</file>